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camp\Desktop\"/>
    </mc:Choice>
  </mc:AlternateContent>
  <xr:revisionPtr revIDLastSave="0" documentId="8_{5928A249-4165-4A0C-9A4C-F9EC036A3E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3" i="1" l="1"/>
  <c r="G45" i="1" s="1"/>
  <c r="G12" i="1"/>
  <c r="F43" i="1" l="1"/>
  <c r="F12" i="1"/>
  <c r="F45" i="1" l="1"/>
  <c r="E12" i="1"/>
  <c r="D12" i="1"/>
  <c r="E43" i="1"/>
  <c r="C43" i="1"/>
  <c r="D43" i="1"/>
  <c r="E45" i="1" l="1"/>
  <c r="B43" i="1"/>
  <c r="C12" i="1" l="1"/>
  <c r="B12" i="1" l="1"/>
</calcChain>
</file>

<file path=xl/sharedStrings.xml><?xml version="1.0" encoding="utf-8"?>
<sst xmlns="http://schemas.openxmlformats.org/spreadsheetml/2006/main" count="60" uniqueCount="53">
  <si>
    <t>Budget</t>
  </si>
  <si>
    <t xml:space="preserve">Actual </t>
  </si>
  <si>
    <t>Ways and Means Fundraiser</t>
  </si>
  <si>
    <t>Conference Profit</t>
  </si>
  <si>
    <t>Plug from MARC Treasury</t>
  </si>
  <si>
    <t>Miscellaneous</t>
  </si>
  <si>
    <t>TOTAL INCOME</t>
  </si>
  <si>
    <t>EXPENSES</t>
  </si>
  <si>
    <t>President's Expenses</t>
  </si>
  <si>
    <t>President Elect Expenses</t>
  </si>
  <si>
    <t>Other expenses</t>
  </si>
  <si>
    <t>Ways and Means Chair expenses</t>
  </si>
  <si>
    <t>Chaplain Expenses</t>
  </si>
  <si>
    <t>Communicator Expenses/Postage</t>
  </si>
  <si>
    <t>MARC REPS-State Conv.Mileage</t>
  </si>
  <si>
    <t>IC Ad</t>
  </si>
  <si>
    <t>Website Expenses</t>
  </si>
  <si>
    <t>IC Audio Expenses</t>
  </si>
  <si>
    <t>TOTAL EXPENSES</t>
  </si>
  <si>
    <t>2018-19</t>
  </si>
  <si>
    <t>2019-20</t>
  </si>
  <si>
    <t>President's Gavel Guard</t>
  </si>
  <si>
    <t>Begin Balance</t>
  </si>
  <si>
    <t>MARC PROPOSED</t>
  </si>
  <si>
    <t>2019-20 BUDGET</t>
  </si>
  <si>
    <t>MARC St Visit Reg/T&amp;H</t>
  </si>
  <si>
    <t>IC Dues(pd in Sept for the next year)</t>
  </si>
  <si>
    <t>MARC Spg Brd Meeting</t>
  </si>
  <si>
    <t>Bond ( Due April 2021)</t>
  </si>
  <si>
    <t>Ending Balance</t>
  </si>
  <si>
    <t>as of 11/22/19</t>
  </si>
  <si>
    <t>IC Leadership Reg/Travel</t>
  </si>
  <si>
    <t>Conference Loan</t>
  </si>
  <si>
    <t>New MARC Flags for IC</t>
  </si>
  <si>
    <t>Early Registration refunds</t>
  </si>
  <si>
    <t>ESA Foundation Fun Fest</t>
  </si>
  <si>
    <t>SD 2018 MARC Project</t>
  </si>
  <si>
    <t>RePayment of Conference Loan</t>
  </si>
  <si>
    <t>Paid</t>
  </si>
  <si>
    <t xml:space="preserve"> Budget</t>
  </si>
  <si>
    <t>Proposed</t>
  </si>
  <si>
    <t xml:space="preserve">Proposed </t>
  </si>
  <si>
    <t>2020-2021</t>
  </si>
  <si>
    <t>IC Con Reg/Travel/Hotel</t>
  </si>
  <si>
    <t>MARC Conf Reg/Travel</t>
  </si>
  <si>
    <t>must be paid</t>
  </si>
  <si>
    <t>.58 per mile</t>
  </si>
  <si>
    <t>.25 per mile</t>
  </si>
  <si>
    <t xml:space="preserve">MARC Conf - Speakers Exp. </t>
  </si>
  <si>
    <t xml:space="preserve">MARC REPS-State Conv.Other </t>
  </si>
  <si>
    <t>what would come from the Treasury</t>
  </si>
  <si>
    <t>Current Balance</t>
  </si>
  <si>
    <t>.14 per 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</si>
</sst>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/>
    <xf numFmtId="43" fontId="2" fillId="0" borderId="1" xfId="0" applyNumberFormat="1" applyFont="1" applyBorder="1"/>
    <xf numFmtId="0" fontId="2" fillId="0" borderId="0" xfId="0" applyFont="1"/>
    <xf numFmtId="0" fontId="3" fillId="0" borderId="1" xfId="0" applyFont="1" applyBorder="1"/>
    <xf numFmtId="0" fontId="0" fillId="0" borderId="1" xfId="0" applyBorder="1"/>
    <xf numFmtId="43" fontId="3" fillId="0" borderId="1" xfId="0" applyNumberFormat="1" applyFont="1" applyBorder="1"/>
    <xf numFmtId="0" fontId="4" fillId="0" borderId="0" xfId="0" applyFont="1"/>
    <xf numFmtId="2" fontId="2" fillId="0" borderId="1" xfId="0" applyNumberFormat="1" applyFont="1" applyBorder="1"/>
    <xf numFmtId="2" fontId="3" fillId="0" borderId="1" xfId="0" applyNumberFormat="1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43" fontId="2" fillId="0" borderId="1" xfId="0" applyNumberFormat="1" applyFont="1" applyFill="1" applyBorder="1"/>
    <xf numFmtId="2" fontId="2" fillId="2" borderId="1" xfId="0" applyNumberFormat="1" applyFont="1" applyFill="1" applyBorder="1"/>
    <xf numFmtId="2" fontId="2" fillId="2" borderId="1" xfId="1" applyNumberFormat="1" applyFont="1" applyFill="1" applyBorder="1"/>
    <xf numFmtId="2" fontId="2" fillId="0" borderId="1" xfId="1" applyNumberFormat="1" applyFont="1" applyBorder="1"/>
    <xf numFmtId="2" fontId="5" fillId="0" borderId="1" xfId="0" applyNumberFormat="1" applyFont="1" applyBorder="1" applyAlignment="1">
      <alignment horizontal="center"/>
    </xf>
    <xf numFmtId="2" fontId="2" fillId="0" borderId="0" xfId="0" applyNumberFormat="1" applyFont="1"/>
    <xf numFmtId="2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0" fontId="2" fillId="3" borderId="1" xfId="0" applyFont="1" applyFill="1" applyBorder="1"/>
    <xf numFmtId="16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0" fillId="0" borderId="1" xfId="0" applyFont="1" applyBorder="1"/>
    <xf numFmtId="14" fontId="0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2" fontId="0" fillId="0" borderId="1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showRuler="0" view="pageLayout" topLeftCell="A25" zoomScaleNormal="100" workbookViewId="0">
      <selection activeCell="F44" sqref="F44"/>
    </sheetView>
  </sheetViews>
  <sheetFormatPr defaultRowHeight="15.75" x14ac:dyDescent="0.25"/>
  <cols>
    <col min="1" max="1" width="32.7109375" customWidth="1"/>
    <col min="2" max="2" width="12.42578125" customWidth="1"/>
    <col min="3" max="3" width="11.140625" customWidth="1"/>
    <col min="4" max="4" width="11.85546875" style="3" customWidth="1"/>
    <col min="5" max="5" width="10.28515625" style="19" customWidth="1"/>
    <col min="6" max="6" width="10.5703125" customWidth="1"/>
    <col min="7" max="7" width="10.5703125" bestFit="1" customWidth="1"/>
  </cols>
  <sheetData>
    <row r="1" spans="1:7" x14ac:dyDescent="0.25">
      <c r="A1" s="11" t="s">
        <v>23</v>
      </c>
      <c r="B1" s="10" t="s">
        <v>29</v>
      </c>
      <c r="C1" s="5" t="s">
        <v>22</v>
      </c>
      <c r="D1" s="25" t="s">
        <v>51</v>
      </c>
      <c r="E1" s="8"/>
      <c r="F1" s="5"/>
      <c r="G1" s="5"/>
    </row>
    <row r="2" spans="1:7" ht="15" x14ac:dyDescent="0.25">
      <c r="A2" s="11" t="s">
        <v>24</v>
      </c>
      <c r="B2" s="27">
        <v>17411.54</v>
      </c>
      <c r="C2" s="27">
        <v>17411.54</v>
      </c>
      <c r="D2" s="28">
        <v>15036.67</v>
      </c>
      <c r="E2" s="29" t="s">
        <v>46</v>
      </c>
      <c r="F2" s="5" t="s">
        <v>47</v>
      </c>
      <c r="G2" t="s">
        <v>52</v>
      </c>
    </row>
    <row r="3" spans="1:7" x14ac:dyDescent="0.25">
      <c r="A3" s="5"/>
      <c r="B3" s="10" t="s">
        <v>30</v>
      </c>
      <c r="C3" s="11" t="s">
        <v>40</v>
      </c>
      <c r="D3" s="20" t="s">
        <v>38</v>
      </c>
      <c r="E3" s="18" t="s">
        <v>41</v>
      </c>
      <c r="F3" s="18" t="s">
        <v>41</v>
      </c>
      <c r="G3" s="18" t="s">
        <v>41</v>
      </c>
    </row>
    <row r="4" spans="1:7" x14ac:dyDescent="0.25">
      <c r="A4" s="5"/>
      <c r="B4" s="10" t="s">
        <v>1</v>
      </c>
      <c r="C4" s="11" t="s">
        <v>39</v>
      </c>
      <c r="D4" s="26">
        <v>44060</v>
      </c>
      <c r="E4" s="18" t="s">
        <v>0</v>
      </c>
      <c r="F4" s="18" t="s">
        <v>0</v>
      </c>
      <c r="G4" s="18" t="s">
        <v>0</v>
      </c>
    </row>
    <row r="5" spans="1:7" x14ac:dyDescent="0.25">
      <c r="A5" s="5"/>
      <c r="B5" s="10" t="s">
        <v>19</v>
      </c>
      <c r="C5" s="11" t="s">
        <v>20</v>
      </c>
      <c r="D5" s="23"/>
      <c r="E5" s="18" t="s">
        <v>42</v>
      </c>
      <c r="F5" s="18" t="s">
        <v>42</v>
      </c>
      <c r="G5" s="18" t="s">
        <v>42</v>
      </c>
    </row>
    <row r="6" spans="1:7" x14ac:dyDescent="0.25">
      <c r="A6" s="1" t="s">
        <v>2</v>
      </c>
      <c r="B6" s="2">
        <v>1114</v>
      </c>
      <c r="C6" s="8">
        <v>1000</v>
      </c>
      <c r="D6" s="8"/>
      <c r="E6" s="15">
        <v>2000</v>
      </c>
      <c r="F6" s="15">
        <v>2000</v>
      </c>
      <c r="G6" s="15">
        <v>2000</v>
      </c>
    </row>
    <row r="7" spans="1:7" x14ac:dyDescent="0.25">
      <c r="A7" s="1" t="s">
        <v>3</v>
      </c>
      <c r="B7" s="2">
        <v>395.71</v>
      </c>
      <c r="C7" s="8">
        <v>1600</v>
      </c>
      <c r="D7" s="8"/>
      <c r="E7" s="8">
        <v>1600</v>
      </c>
      <c r="F7" s="8">
        <v>1600</v>
      </c>
      <c r="G7" s="8">
        <v>1600</v>
      </c>
    </row>
    <row r="8" spans="1:7" x14ac:dyDescent="0.25">
      <c r="A8" s="1" t="s">
        <v>4</v>
      </c>
      <c r="B8" s="2">
        <v>5759.43</v>
      </c>
      <c r="C8" s="16">
        <v>0</v>
      </c>
      <c r="D8" s="8"/>
      <c r="E8" s="8">
        <v>0</v>
      </c>
      <c r="F8" s="8">
        <v>0</v>
      </c>
      <c r="G8" s="8">
        <v>0</v>
      </c>
    </row>
    <row r="9" spans="1:7" x14ac:dyDescent="0.25">
      <c r="A9" s="1" t="s">
        <v>37</v>
      </c>
      <c r="B9" s="2">
        <v>500</v>
      </c>
      <c r="C9" s="17">
        <v>500</v>
      </c>
      <c r="D9" s="8"/>
      <c r="E9" s="8">
        <v>500</v>
      </c>
      <c r="F9" s="8">
        <v>500</v>
      </c>
      <c r="G9" s="8">
        <v>500</v>
      </c>
    </row>
    <row r="10" spans="1:7" x14ac:dyDescent="0.25">
      <c r="A10" s="1" t="s">
        <v>5</v>
      </c>
      <c r="B10" s="2">
        <v>50</v>
      </c>
      <c r="C10" s="8">
        <v>100</v>
      </c>
      <c r="D10" s="8"/>
      <c r="E10" s="8">
        <v>100</v>
      </c>
      <c r="F10" s="8">
        <v>100</v>
      </c>
      <c r="G10" s="8">
        <v>100</v>
      </c>
    </row>
    <row r="11" spans="1:7" x14ac:dyDescent="0.25">
      <c r="A11" s="1" t="s">
        <v>36</v>
      </c>
      <c r="B11" s="2">
        <v>2326.62</v>
      </c>
      <c r="C11" s="8"/>
      <c r="D11" s="8"/>
      <c r="E11" s="8"/>
      <c r="F11" s="8"/>
      <c r="G11" s="8"/>
    </row>
    <row r="12" spans="1:7" s="7" customFormat="1" x14ac:dyDescent="0.25">
      <c r="A12" s="4" t="s">
        <v>6</v>
      </c>
      <c r="B12" s="6">
        <f>SUM(B6:B11)</f>
        <v>10145.76</v>
      </c>
      <c r="C12" s="9">
        <f>SUM(C6:C11)</f>
        <v>3200</v>
      </c>
      <c r="D12" s="6">
        <f t="shared" ref="D12:E12" si="0">SUM(D6:D11)</f>
        <v>0</v>
      </c>
      <c r="E12" s="6">
        <f t="shared" si="0"/>
        <v>4200</v>
      </c>
      <c r="F12" s="6">
        <f t="shared" ref="F12:G12" si="1">SUM(F6:F11)</f>
        <v>4200</v>
      </c>
      <c r="G12" s="6">
        <f t="shared" si="1"/>
        <v>4200</v>
      </c>
    </row>
    <row r="13" spans="1:7" x14ac:dyDescent="0.25">
      <c r="A13" s="1"/>
      <c r="B13" s="2"/>
      <c r="C13" s="1"/>
      <c r="D13" s="8"/>
      <c r="E13" s="8"/>
      <c r="F13" s="8"/>
    </row>
    <row r="14" spans="1:7" x14ac:dyDescent="0.25">
      <c r="A14" s="4" t="s">
        <v>7</v>
      </c>
      <c r="B14" s="2"/>
      <c r="C14" s="1"/>
      <c r="D14" s="8"/>
      <c r="E14" s="8"/>
      <c r="F14" s="8"/>
    </row>
    <row r="15" spans="1:7" x14ac:dyDescent="0.25">
      <c r="A15" s="1" t="s">
        <v>27</v>
      </c>
      <c r="B15" s="2">
        <v>176.05</v>
      </c>
      <c r="C15" s="2">
        <v>275</v>
      </c>
      <c r="D15" s="8">
        <v>177.96</v>
      </c>
      <c r="E15" s="8">
        <v>200</v>
      </c>
      <c r="F15" s="8">
        <v>200</v>
      </c>
      <c r="G15" s="8">
        <v>200</v>
      </c>
    </row>
    <row r="16" spans="1:7" x14ac:dyDescent="0.25">
      <c r="A16" s="1" t="s">
        <v>26</v>
      </c>
      <c r="B16" s="2">
        <v>45</v>
      </c>
      <c r="C16" s="2">
        <v>45</v>
      </c>
      <c r="D16" s="8">
        <v>45</v>
      </c>
      <c r="E16" s="21">
        <v>45</v>
      </c>
      <c r="F16" s="21">
        <v>45</v>
      </c>
      <c r="G16" s="21">
        <v>45</v>
      </c>
    </row>
    <row r="17" spans="1:7" x14ac:dyDescent="0.25">
      <c r="A17" s="1"/>
      <c r="B17" s="2"/>
      <c r="C17" s="1"/>
      <c r="D17" s="8"/>
      <c r="E17" s="8"/>
      <c r="F17" s="8"/>
      <c r="G17" s="8"/>
    </row>
    <row r="18" spans="1:7" x14ac:dyDescent="0.25">
      <c r="A18" s="4" t="s">
        <v>8</v>
      </c>
      <c r="B18" s="2"/>
      <c r="C18" s="1"/>
      <c r="D18" s="8"/>
      <c r="E18" s="8"/>
      <c r="F18" s="8"/>
      <c r="G18" s="8"/>
    </row>
    <row r="19" spans="1:7" x14ac:dyDescent="0.25">
      <c r="A19" s="1" t="s">
        <v>43</v>
      </c>
      <c r="B19" s="2">
        <v>1191.56</v>
      </c>
      <c r="C19" s="8">
        <v>1200</v>
      </c>
      <c r="D19" s="8"/>
      <c r="E19" s="21">
        <v>1200</v>
      </c>
      <c r="F19" s="21">
        <v>1200</v>
      </c>
      <c r="G19" s="21">
        <v>1200</v>
      </c>
    </row>
    <row r="20" spans="1:7" x14ac:dyDescent="0.25">
      <c r="A20" s="1" t="s">
        <v>25</v>
      </c>
      <c r="B20" s="2">
        <v>0</v>
      </c>
      <c r="C20" s="2">
        <v>500</v>
      </c>
      <c r="D20" s="8"/>
      <c r="E20" s="21">
        <v>500</v>
      </c>
      <c r="F20" s="21">
        <v>500</v>
      </c>
      <c r="G20" s="21">
        <v>500</v>
      </c>
    </row>
    <row r="21" spans="1:7" x14ac:dyDescent="0.25">
      <c r="A21" s="1" t="s">
        <v>44</v>
      </c>
      <c r="B21" s="2">
        <v>125</v>
      </c>
      <c r="C21" s="2">
        <v>400</v>
      </c>
      <c r="D21" s="8"/>
      <c r="E21" s="21">
        <v>400</v>
      </c>
      <c r="F21" s="21">
        <v>400</v>
      </c>
      <c r="G21" s="21">
        <v>400</v>
      </c>
    </row>
    <row r="22" spans="1:7" x14ac:dyDescent="0.25">
      <c r="A22" s="1"/>
      <c r="B22" s="2"/>
      <c r="C22" s="2"/>
      <c r="D22" s="8"/>
      <c r="E22" s="8"/>
      <c r="F22" s="8"/>
      <c r="G22" s="8"/>
    </row>
    <row r="23" spans="1:7" x14ac:dyDescent="0.25">
      <c r="A23" s="4" t="s">
        <v>9</v>
      </c>
      <c r="B23" s="2"/>
      <c r="C23" s="1"/>
      <c r="D23" s="8"/>
      <c r="E23" s="8"/>
      <c r="F23" s="8"/>
      <c r="G23" s="8"/>
    </row>
    <row r="24" spans="1:7" x14ac:dyDescent="0.25">
      <c r="A24" s="1" t="s">
        <v>31</v>
      </c>
      <c r="B24" s="2">
        <v>860.96</v>
      </c>
      <c r="C24" s="2">
        <v>1000</v>
      </c>
      <c r="D24" s="8">
        <v>625</v>
      </c>
      <c r="E24" s="21">
        <v>1000</v>
      </c>
      <c r="F24" s="21">
        <v>1000</v>
      </c>
      <c r="G24" s="21">
        <v>1000</v>
      </c>
    </row>
    <row r="25" spans="1:7" x14ac:dyDescent="0.25">
      <c r="A25" s="1"/>
      <c r="B25" s="2"/>
      <c r="C25" s="1"/>
      <c r="D25" s="8"/>
      <c r="E25" s="8"/>
      <c r="F25" s="8"/>
      <c r="G25" s="8"/>
    </row>
    <row r="26" spans="1:7" x14ac:dyDescent="0.25">
      <c r="A26" s="4" t="s">
        <v>10</v>
      </c>
      <c r="B26" s="2"/>
      <c r="C26" s="1"/>
      <c r="D26" s="8"/>
      <c r="E26" s="8"/>
      <c r="F26" s="8"/>
      <c r="G26" s="8"/>
    </row>
    <row r="27" spans="1:7" x14ac:dyDescent="0.25">
      <c r="A27" s="1" t="s">
        <v>11</v>
      </c>
      <c r="B27" s="2">
        <v>35</v>
      </c>
      <c r="C27" s="8">
        <v>35</v>
      </c>
      <c r="D27" s="8"/>
      <c r="E27" s="8">
        <v>35</v>
      </c>
      <c r="F27" s="8">
        <v>35</v>
      </c>
      <c r="G27" s="8">
        <v>35</v>
      </c>
    </row>
    <row r="28" spans="1:7" x14ac:dyDescent="0.25">
      <c r="A28" s="1" t="s">
        <v>12</v>
      </c>
      <c r="B28" s="2">
        <v>56.22</v>
      </c>
      <c r="C28" s="8">
        <v>75</v>
      </c>
      <c r="D28" s="8"/>
      <c r="E28" s="8">
        <v>75</v>
      </c>
      <c r="F28" s="8">
        <v>75</v>
      </c>
      <c r="G28" s="8">
        <v>75</v>
      </c>
    </row>
    <row r="29" spans="1:7" x14ac:dyDescent="0.25">
      <c r="A29" s="1" t="s">
        <v>21</v>
      </c>
      <c r="B29" s="2">
        <v>20</v>
      </c>
      <c r="C29" s="8">
        <v>20</v>
      </c>
      <c r="D29" s="8">
        <v>26</v>
      </c>
      <c r="E29" s="21">
        <v>20</v>
      </c>
      <c r="F29" s="21">
        <v>20</v>
      </c>
      <c r="G29" s="21">
        <v>20</v>
      </c>
    </row>
    <row r="30" spans="1:7" x14ac:dyDescent="0.25">
      <c r="A30" s="1" t="s">
        <v>13</v>
      </c>
      <c r="B30" s="2"/>
      <c r="C30" s="8"/>
      <c r="D30" s="8"/>
      <c r="E30" s="8"/>
      <c r="F30" s="8"/>
      <c r="G30" s="8"/>
    </row>
    <row r="31" spans="1:7" x14ac:dyDescent="0.25">
      <c r="A31" s="1" t="s">
        <v>14</v>
      </c>
      <c r="B31" s="2">
        <v>1851.78</v>
      </c>
      <c r="C31" s="15">
        <v>3817.48</v>
      </c>
      <c r="D31" s="8">
        <v>536.41</v>
      </c>
      <c r="E31" s="21">
        <v>3900</v>
      </c>
      <c r="F31" s="21">
        <v>2700</v>
      </c>
      <c r="G31" s="21">
        <v>1552</v>
      </c>
    </row>
    <row r="32" spans="1:7" x14ac:dyDescent="0.25">
      <c r="A32" s="1" t="s">
        <v>49</v>
      </c>
      <c r="B32" s="14">
        <v>346.5</v>
      </c>
      <c r="C32" s="8">
        <v>300</v>
      </c>
      <c r="D32" s="8"/>
      <c r="E32" s="8">
        <v>300</v>
      </c>
      <c r="F32" s="8">
        <v>300</v>
      </c>
      <c r="G32" s="8">
        <v>300</v>
      </c>
    </row>
    <row r="33" spans="1:7" x14ac:dyDescent="0.25">
      <c r="A33" s="1" t="s">
        <v>48</v>
      </c>
      <c r="B33" s="14">
        <v>0</v>
      </c>
      <c r="C33" s="8">
        <v>1500</v>
      </c>
      <c r="D33" s="8"/>
      <c r="E33" s="8">
        <v>1500</v>
      </c>
      <c r="F33" s="8">
        <v>1500</v>
      </c>
      <c r="G33" s="8">
        <v>1500</v>
      </c>
    </row>
    <row r="34" spans="1:7" x14ac:dyDescent="0.25">
      <c r="A34" s="1" t="s">
        <v>15</v>
      </c>
      <c r="B34" s="2">
        <v>0</v>
      </c>
      <c r="C34" s="8">
        <v>100</v>
      </c>
      <c r="D34" s="8"/>
      <c r="E34" s="8">
        <v>100</v>
      </c>
      <c r="F34" s="8">
        <v>100</v>
      </c>
      <c r="G34" s="8">
        <v>100</v>
      </c>
    </row>
    <row r="35" spans="1:7" x14ac:dyDescent="0.25">
      <c r="A35" s="1" t="s">
        <v>16</v>
      </c>
      <c r="B35" s="2">
        <v>19.95</v>
      </c>
      <c r="C35" s="8">
        <v>135</v>
      </c>
      <c r="D35" s="8"/>
      <c r="E35" s="21">
        <v>20</v>
      </c>
      <c r="F35" s="21">
        <v>20</v>
      </c>
      <c r="G35" s="21">
        <v>20</v>
      </c>
    </row>
    <row r="36" spans="1:7" x14ac:dyDescent="0.25">
      <c r="A36" s="1" t="s">
        <v>17</v>
      </c>
      <c r="B36" s="2">
        <v>125.64</v>
      </c>
      <c r="C36" s="8">
        <v>150</v>
      </c>
      <c r="D36" s="8"/>
      <c r="E36" s="8">
        <v>150</v>
      </c>
      <c r="F36" s="8">
        <v>150</v>
      </c>
      <c r="G36" s="8">
        <v>150</v>
      </c>
    </row>
    <row r="37" spans="1:7" x14ac:dyDescent="0.25">
      <c r="A37" s="1" t="s">
        <v>28</v>
      </c>
      <c r="B37" s="2"/>
      <c r="C37" s="8"/>
      <c r="D37" s="8"/>
      <c r="E37" s="21">
        <v>536</v>
      </c>
      <c r="F37" s="21">
        <v>536</v>
      </c>
      <c r="G37" s="21">
        <v>536</v>
      </c>
    </row>
    <row r="38" spans="1:7" x14ac:dyDescent="0.25">
      <c r="A38" s="1" t="s">
        <v>5</v>
      </c>
      <c r="B38" s="2"/>
      <c r="C38" s="8">
        <v>100</v>
      </c>
      <c r="D38" s="8">
        <v>17.989999999999998</v>
      </c>
      <c r="E38" s="8">
        <v>100</v>
      </c>
      <c r="F38" s="8">
        <v>100</v>
      </c>
      <c r="G38" s="8">
        <v>100</v>
      </c>
    </row>
    <row r="39" spans="1:7" x14ac:dyDescent="0.25">
      <c r="A39" s="1" t="s">
        <v>32</v>
      </c>
      <c r="B39" s="2">
        <v>1000</v>
      </c>
      <c r="C39" s="8">
        <v>500</v>
      </c>
      <c r="D39" s="8"/>
      <c r="E39" s="21">
        <v>500</v>
      </c>
      <c r="F39" s="21">
        <v>500</v>
      </c>
      <c r="G39" s="21">
        <v>500</v>
      </c>
    </row>
    <row r="40" spans="1:7" x14ac:dyDescent="0.25">
      <c r="A40" s="1" t="s">
        <v>33</v>
      </c>
      <c r="B40" s="2">
        <v>368.1</v>
      </c>
      <c r="C40" s="8">
        <v>0</v>
      </c>
      <c r="D40" s="8"/>
      <c r="E40" s="8"/>
      <c r="F40" s="8"/>
      <c r="G40" s="8"/>
    </row>
    <row r="41" spans="1:7" x14ac:dyDescent="0.25">
      <c r="A41" s="1" t="s">
        <v>34</v>
      </c>
      <c r="B41" s="2">
        <v>2725</v>
      </c>
      <c r="C41" s="8">
        <v>0</v>
      </c>
      <c r="D41" s="8"/>
      <c r="E41" s="8"/>
      <c r="F41" s="8"/>
      <c r="G41" s="8"/>
    </row>
    <row r="42" spans="1:7" x14ac:dyDescent="0.25">
      <c r="A42" s="1" t="s">
        <v>35</v>
      </c>
      <c r="B42" s="2">
        <v>1200</v>
      </c>
      <c r="C42" s="8">
        <v>0</v>
      </c>
      <c r="D42" s="8"/>
      <c r="E42" s="8"/>
      <c r="F42" s="8"/>
      <c r="G42" s="8"/>
    </row>
    <row r="43" spans="1:7" s="7" customFormat="1" x14ac:dyDescent="0.25">
      <c r="A43" s="4" t="s">
        <v>18</v>
      </c>
      <c r="B43" s="6">
        <f t="shared" ref="B43:G43" si="2">SUM(B15:B42)</f>
        <v>10146.76</v>
      </c>
      <c r="C43" s="9">
        <f t="shared" si="2"/>
        <v>10152.48</v>
      </c>
      <c r="D43" s="9">
        <f t="shared" si="2"/>
        <v>1428.36</v>
      </c>
      <c r="E43" s="9">
        <f t="shared" si="2"/>
        <v>10581</v>
      </c>
      <c r="F43" s="9">
        <f t="shared" si="2"/>
        <v>9381</v>
      </c>
      <c r="G43" s="9">
        <f t="shared" si="2"/>
        <v>8233</v>
      </c>
    </row>
    <row r="44" spans="1:7" x14ac:dyDescent="0.25">
      <c r="A44" s="1"/>
      <c r="B44" s="5"/>
      <c r="C44" s="5"/>
      <c r="D44" s="22" t="s">
        <v>45</v>
      </c>
      <c r="E44" s="21">
        <v>8121</v>
      </c>
      <c r="F44" s="22">
        <v>6921</v>
      </c>
      <c r="G44" s="22">
        <v>5773</v>
      </c>
    </row>
    <row r="45" spans="1:7" ht="58.9" customHeight="1" x14ac:dyDescent="0.25">
      <c r="A45" s="1"/>
      <c r="B45" s="1"/>
      <c r="C45" s="5"/>
      <c r="D45" s="24" t="s">
        <v>50</v>
      </c>
      <c r="E45" s="8">
        <f>SUM(E43-E12)</f>
        <v>6381</v>
      </c>
      <c r="F45" s="8">
        <f>SUM(F43-F12)</f>
        <v>5181</v>
      </c>
      <c r="G45" s="8">
        <f>SUM(G43-G12)</f>
        <v>4033</v>
      </c>
    </row>
    <row r="46" spans="1:7" x14ac:dyDescent="0.25">
      <c r="A46" s="12"/>
      <c r="B46" s="3"/>
    </row>
    <row r="47" spans="1:7" x14ac:dyDescent="0.25">
      <c r="A47" s="13"/>
      <c r="B47" s="3"/>
    </row>
  </sheetData>
  <printOptions headings="1" gridLines="1"/>
  <pageMargins left="0" right="0" top="0" bottom="0" header="0" footer="0"/>
  <pageSetup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Luann Ouellette</dc:creator>
  <cp:lastModifiedBy>Brenda Campbell</cp:lastModifiedBy>
  <cp:lastPrinted>2020-08-26T01:39:54Z</cp:lastPrinted>
  <dcterms:created xsi:type="dcterms:W3CDTF">2019-07-28T02:28:50Z</dcterms:created>
  <dcterms:modified xsi:type="dcterms:W3CDTF">2020-09-01T00:01:01Z</dcterms:modified>
</cp:coreProperties>
</file>